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19市级社会保险基金收支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<sst xmlns="http://schemas.openxmlformats.org/spreadsheetml/2006/main" count="28" uniqueCount="28">
  <si>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附表19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</si>
  <si>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</si>
  <si>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</si>
  <si>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</si>
  <si>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</si>
  <si>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</si>
  <si>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</si>
  <si>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</si>
  <si>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</si>
  <si>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</si>
  <si>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</si>
  <si>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</si>
  <si>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</si>
  <si>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</si>
  <si>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</si>
  <si>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</si>
  <si>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</si>
  <si>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</si>
  <si>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</si>
  <si>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</si>
  <si>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</si>
  <si>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</si>
  <si>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</si>
  <si>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</si>
  <si>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</si>
  <si>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</si>
  <si>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</si>
  <si>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2018年市本级社会保险基金收支及结余情况决算表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</si>
</sst>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50" applyFont="1">
      <alignment/>
      <protection/>
    </xf>
    <xf numFmtId="0" fontId="19" fillId="0" borderId="0" xfId="50">
      <alignment/>
      <protection/>
    </xf>
    <xf numFmtId="0" fontId="20" fillId="0" borderId="0" xfId="50" applyNumberFormat="1" applyFont="1" applyFill="1" applyAlignment="1" applyProtection="1">
      <alignment horizontal="center" vertical="center"/>
      <protection/>
    </xf>
    <xf numFmtId="0" fontId="21" fillId="0" borderId="0" xfId="50" applyNumberFormat="1" applyFont="1" applyFill="1" applyAlignment="1" applyProtection="1">
      <alignment horizontal="right" vertical="center"/>
      <protection/>
    </xf>
    <xf numFmtId="0" fontId="22" fillId="0" borderId="10" xfId="50" applyNumberFormat="1" applyFont="1" applyFill="1" applyBorder="1" applyAlignment="1" applyProtection="1">
      <alignment horizontal="center" vertical="center"/>
      <protection/>
    </xf>
    <xf numFmtId="0" fontId="22" fillId="0" borderId="11" xfId="50" applyNumberFormat="1" applyFont="1" applyFill="1" applyBorder="1" applyAlignment="1" applyProtection="1">
      <alignment horizontal="center" vertical="center" wrapText="1"/>
      <protection/>
    </xf>
    <xf numFmtId="0" fontId="22" fillId="0" borderId="12" xfId="50" applyNumberFormat="1" applyFont="1" applyFill="1" applyBorder="1" applyAlignment="1" applyProtection="1">
      <alignment horizontal="center" vertical="center" wrapText="1"/>
      <protection/>
    </xf>
    <xf numFmtId="0" fontId="22" fillId="0" borderId="10" xfId="50" applyNumberFormat="1" applyFont="1" applyFill="1" applyBorder="1" applyAlignment="1" applyProtection="1">
      <alignment vertical="center"/>
      <protection/>
    </xf>
    <xf numFmtId="3" fontId="21" fillId="0" borderId="11" xfId="50" applyNumberFormat="1" applyFont="1" applyFill="1" applyBorder="1" applyAlignment="1" applyProtection="1">
      <alignment horizontal="right" vertical="center"/>
      <protection/>
    </xf>
    <xf numFmtId="3" fontId="21" fillId="0" borderId="12" xfId="50" applyNumberFormat="1" applyFont="1" applyFill="1" applyBorder="1" applyAlignment="1" applyProtection="1">
      <alignment horizontal="right" vertical="center"/>
      <protection/>
    </xf>
    <xf numFmtId="0" fontId="21" fillId="0" borderId="10" xfId="50" applyNumberFormat="1" applyFont="1" applyFill="1" applyBorder="1" applyAlignment="1" applyProtection="1">
      <alignment vertical="center"/>
      <protection/>
    </xf>
    <xf numFmtId="4" fontId="21" fillId="0" borderId="11" xfId="50" applyNumberFormat="1" applyFont="1" applyFill="1" applyBorder="1" applyAlignment="1" applyProtection="1">
      <alignment horizontal="right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4" sqref="F24"/>
    </sheetView>
  </sheetViews>
  <sheetFormatPr defaultColWidth="9.125" defaultRowHeight="13.5"/>
  <cols>
    <col min="1" max="1" width="30.00390625" style="2" customWidth="1"/>
    <col min="2" max="2" width="13.125" style="2" customWidth="1"/>
    <col min="3" max="3" width="12.125" style="2" customWidth="1"/>
    <col min="4" max="4" width="12.50390625" style="2" customWidth="1"/>
    <col min="5" max="5" width="13.125" style="2" customWidth="1"/>
    <col min="6" max="6" width="12.25390625" style="2" customWidth="1"/>
    <col min="7" max="7" width="11.875" style="2" customWidth="1"/>
    <col min="8" max="9" width="12.625" style="2" customWidth="1"/>
    <col min="10" max="10" width="12.50390625" style="2" customWidth="1"/>
    <col min="11" max="16384" width="9.125" style="3" customWidth="1"/>
  </cols>
  <sheetData>
    <row r="1" ht="14.25">
      <c r="A1" s="1" t="s">
        <v>0</v>
      </c>
    </row>
    <row r="2" spans="1:10" s="2" customFormat="1" ht="33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43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pans="1:10" s="2" customFormat="1" ht="16.5" customHeight="1">
      <c r="A5" s="9" t="s">
        <v>12</v>
      </c>
      <c r="B5" s="10">
        <f aca="true" t="shared" si="0" ref="B5:B19">SUM(C5:J5)</f>
        <v>94036</v>
      </c>
      <c r="C5" s="10">
        <v>48324</v>
      </c>
      <c r="D5" s="10">
        <v>0</v>
      </c>
      <c r="E5" s="10">
        <v>18381</v>
      </c>
      <c r="F5" s="10">
        <v>17873</v>
      </c>
      <c r="G5" s="10">
        <v>1743</v>
      </c>
      <c r="H5" s="10">
        <v>2165</v>
      </c>
      <c r="I5" s="10">
        <v>4831</v>
      </c>
      <c r="J5" s="11">
        <v>719</v>
      </c>
    </row>
    <row r="6" spans="1:10" s="2" customFormat="1" ht="16.5" customHeight="1">
      <c r="A6" s="12" t="s">
        <v>13</v>
      </c>
      <c r="B6" s="10">
        <f t="shared" si="0"/>
        <v>68500</v>
      </c>
      <c r="C6" s="10">
        <v>27470</v>
      </c>
      <c r="D6" s="10">
        <v>0</v>
      </c>
      <c r="E6" s="10">
        <v>17361</v>
      </c>
      <c r="F6" s="10">
        <v>17712</v>
      </c>
      <c r="G6" s="10">
        <v>0</v>
      </c>
      <c r="H6" s="10">
        <v>772</v>
      </c>
      <c r="I6" s="10">
        <v>4469</v>
      </c>
      <c r="J6" s="11">
        <v>716</v>
      </c>
    </row>
    <row r="7" spans="1:10" s="2" customFormat="1" ht="15" customHeight="1">
      <c r="A7" s="12" t="s">
        <v>14</v>
      </c>
      <c r="B7" s="10">
        <f t="shared" si="0"/>
        <v>802</v>
      </c>
      <c r="C7" s="10">
        <v>178</v>
      </c>
      <c r="D7" s="10">
        <v>0</v>
      </c>
      <c r="E7" s="10">
        <v>8</v>
      </c>
      <c r="F7" s="10">
        <v>155</v>
      </c>
      <c r="G7" s="10">
        <v>108</v>
      </c>
      <c r="H7" s="10">
        <v>8</v>
      </c>
      <c r="I7" s="10">
        <v>342</v>
      </c>
      <c r="J7" s="11">
        <v>3</v>
      </c>
    </row>
    <row r="8" spans="1:10" s="2" customFormat="1" ht="15" customHeight="1">
      <c r="A8" s="12" t="s">
        <v>15</v>
      </c>
      <c r="B8" s="10">
        <f t="shared" si="0"/>
        <v>1612</v>
      </c>
      <c r="C8" s="10">
        <v>0</v>
      </c>
      <c r="D8" s="10">
        <v>0</v>
      </c>
      <c r="E8" s="10">
        <v>1012</v>
      </c>
      <c r="F8" s="10">
        <v>0</v>
      </c>
      <c r="G8" s="10">
        <v>0</v>
      </c>
      <c r="H8" s="10">
        <v>600</v>
      </c>
      <c r="I8" s="10">
        <v>0</v>
      </c>
      <c r="J8" s="11">
        <v>0</v>
      </c>
    </row>
    <row r="9" spans="1:10" s="2" customFormat="1" ht="16.5" customHeight="1">
      <c r="A9" s="12" t="s">
        <v>16</v>
      </c>
      <c r="B9" s="10">
        <f t="shared" si="0"/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</row>
    <row r="10" spans="1:10" s="2" customFormat="1" ht="16.5" customHeight="1">
      <c r="A10" s="12" t="s">
        <v>17</v>
      </c>
      <c r="B10" s="10">
        <f t="shared" si="0"/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v>0</v>
      </c>
    </row>
    <row r="11" spans="1:10" s="2" customFormat="1" ht="16.5" customHeight="1">
      <c r="A11" s="12" t="s">
        <v>18</v>
      </c>
      <c r="B11" s="10">
        <f t="shared" si="0"/>
        <v>290</v>
      </c>
      <c r="C11" s="10">
        <v>264</v>
      </c>
      <c r="D11" s="10">
        <v>0</v>
      </c>
      <c r="E11" s="10">
        <v>0</v>
      </c>
      <c r="F11" s="10">
        <v>6</v>
      </c>
      <c r="G11" s="10">
        <v>0</v>
      </c>
      <c r="H11" s="10">
        <v>0</v>
      </c>
      <c r="I11" s="10">
        <v>20</v>
      </c>
      <c r="J11" s="11">
        <v>0</v>
      </c>
    </row>
    <row r="12" spans="1:10" s="2" customFormat="1" ht="15" customHeight="1">
      <c r="A12" s="12" t="s">
        <v>19</v>
      </c>
      <c r="B12" s="13">
        <f t="shared" si="0"/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s="2" customFormat="1" ht="16.5" customHeight="1">
      <c r="A13" s="9" t="s">
        <v>20</v>
      </c>
      <c r="B13" s="10">
        <f t="shared" si="0"/>
        <v>87111</v>
      </c>
      <c r="C13" s="10">
        <v>50600</v>
      </c>
      <c r="D13" s="10">
        <v>0</v>
      </c>
      <c r="E13" s="10">
        <v>10827</v>
      </c>
      <c r="F13" s="10">
        <v>16802</v>
      </c>
      <c r="G13" s="10">
        <v>3659</v>
      </c>
      <c r="H13" s="10">
        <v>2049</v>
      </c>
      <c r="I13" s="10">
        <v>1884</v>
      </c>
      <c r="J13" s="11">
        <v>1290</v>
      </c>
    </row>
    <row r="14" spans="1:10" s="2" customFormat="1" ht="16.5" customHeight="1">
      <c r="A14" s="12" t="s">
        <v>21</v>
      </c>
      <c r="B14" s="10">
        <f t="shared" si="0"/>
        <v>71157</v>
      </c>
      <c r="C14" s="10">
        <v>38820</v>
      </c>
      <c r="D14" s="10">
        <v>0</v>
      </c>
      <c r="E14" s="10">
        <v>10827</v>
      </c>
      <c r="F14" s="10">
        <v>16802</v>
      </c>
      <c r="G14" s="10">
        <v>0</v>
      </c>
      <c r="H14" s="10">
        <v>2047</v>
      </c>
      <c r="I14" s="10">
        <v>1371</v>
      </c>
      <c r="J14" s="11">
        <v>1290</v>
      </c>
    </row>
    <row r="15" spans="1:10" s="2" customFormat="1" ht="16.5" customHeight="1">
      <c r="A15" s="12" t="s">
        <v>22</v>
      </c>
      <c r="B15" s="10">
        <f t="shared" si="0"/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0</v>
      </c>
    </row>
    <row r="16" spans="1:10" s="2" customFormat="1" ht="16.5" customHeight="1">
      <c r="A16" s="12" t="s">
        <v>23</v>
      </c>
      <c r="B16" s="10">
        <f t="shared" si="0"/>
        <v>167</v>
      </c>
      <c r="C16" s="10">
        <v>166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1">
        <v>0</v>
      </c>
    </row>
    <row r="17" spans="1:10" s="2" customFormat="1" ht="15" customHeight="1">
      <c r="A17" s="12" t="s">
        <v>24</v>
      </c>
      <c r="B17" s="10">
        <f t="shared" si="0"/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</row>
    <row r="18" spans="1:10" s="2" customFormat="1" ht="16.5" customHeight="1">
      <c r="A18" s="9" t="s">
        <v>25</v>
      </c>
      <c r="B18" s="10">
        <f t="shared" si="0"/>
        <v>6925</v>
      </c>
      <c r="C18" s="10">
        <f aca="true" t="shared" si="1" ref="C18:J18">SUM(C5)-SUM(C13)</f>
        <v>-2276</v>
      </c>
      <c r="D18" s="10">
        <f t="shared" si="1"/>
        <v>0</v>
      </c>
      <c r="E18" s="10">
        <f t="shared" si="1"/>
        <v>7554</v>
      </c>
      <c r="F18" s="10">
        <f t="shared" si="1"/>
        <v>1071</v>
      </c>
      <c r="G18" s="10">
        <f t="shared" si="1"/>
        <v>-1916</v>
      </c>
      <c r="H18" s="10">
        <f t="shared" si="1"/>
        <v>116</v>
      </c>
      <c r="I18" s="10">
        <f t="shared" si="1"/>
        <v>2947</v>
      </c>
      <c r="J18" s="11">
        <f t="shared" si="1"/>
        <v>-571</v>
      </c>
    </row>
    <row r="19" spans="1:10" s="2" customFormat="1" ht="16.5" customHeight="1">
      <c r="A19" s="9" t="s">
        <v>26</v>
      </c>
      <c r="B19" s="10">
        <f t="shared" si="0"/>
        <v>66613</v>
      </c>
      <c r="C19" s="10">
        <v>7845</v>
      </c>
      <c r="D19" s="10">
        <v>0</v>
      </c>
      <c r="E19" s="10">
        <v>7986</v>
      </c>
      <c r="F19" s="10">
        <v>16274</v>
      </c>
      <c r="G19" s="10">
        <v>3903</v>
      </c>
      <c r="H19" s="10">
        <v>207</v>
      </c>
      <c r="I19" s="10">
        <v>30276</v>
      </c>
      <c r="J19" s="11">
        <v>122</v>
      </c>
    </row>
    <row r="20" s="2" customFormat="1" ht="15" customHeight="1"/>
  </sheetData>
  <sheetProtection/>
  <mergeCells count="2">
    <mergeCell ref="A2:J2"/>
    <mergeCell ref="A3:J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2019-10-23T07:30:20Z</dcterms:created>
  <dcterms:modified xsi:type="dcterms:W3CDTF">2019-10-23T07:30:40Z</dcterms:modified>
  <cp:category/>
  <cp:version/>
  <cp:contentType/>
  <cp:contentStatus/>
</cp:coreProperties>
</file>